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89598\Google Drive\Shammah and oral microbiome\By shammah use\"/>
    </mc:Choice>
  </mc:AlternateContent>
  <bookViews>
    <workbookView xWindow="0" yWindow="0" windowWidth="28800" windowHeight="12330"/>
  </bookViews>
  <sheets>
    <sheet name="reads_statistics" sheetId="1" r:id="rId1"/>
  </sheets>
  <calcPr calcId="162913"/>
</workbook>
</file>

<file path=xl/calcChain.xml><?xml version="1.0" encoding="utf-8"?>
<calcChain xmlns="http://schemas.openxmlformats.org/spreadsheetml/2006/main">
  <c r="N54" i="1" l="1"/>
  <c r="M54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2" i="1"/>
  <c r="L54" i="1" l="1"/>
  <c r="J54" i="1"/>
  <c r="H54" i="1"/>
  <c r="F54" i="1"/>
  <c r="D54" i="1"/>
  <c r="K54" i="1"/>
  <c r="I54" i="1"/>
  <c r="G54" i="1"/>
  <c r="E54" i="1"/>
  <c r="C54" i="1"/>
  <c r="B54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2" i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2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2" i="1"/>
</calcChain>
</file>

<file path=xl/sharedStrings.xml><?xml version="1.0" encoding="utf-8"?>
<sst xmlns="http://schemas.openxmlformats.org/spreadsheetml/2006/main" count="67" uniqueCount="67">
  <si>
    <t>Sample</t>
  </si>
  <si>
    <t>Total Reads Count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</si>
  <si>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</si>
  <si>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</si>
  <si>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</si>
  <si>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</si>
  <si>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</si>
  <si>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</si>
  <si>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</si>
  <si>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</si>
  <si>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</si>
  <si>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</si>
  <si>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</si>
  <si>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</si>
  <si>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</si>
  <si>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</si>
  <si>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</si>
  <si>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</si>
  <si>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</si>
  <si>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</si>
  <si>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</si>
  <si>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</si>
  <si>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</si>
  <si>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</si>
  <si>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</si>
  <si>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</si>
  <si>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</si>
  <si>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</si>
  <si>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</si>
  <si>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</si>
  <si>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</si>
  <si>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</si>
  <si>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</si>
  <si>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</si>
  <si>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</si>
  <si>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</si>
  <si>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</si>
  <si>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</si>
  <si>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</si>
  <si>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</si>
  <si>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</si>
  <si>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</si>
  <si>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</si>
  <si>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</si>
  <si>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</si>
  <si>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</si>
  <si>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</si>
  <si>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</si>
  <si>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</si>
  <si>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</si>
  <si>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</si>
  <si>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</si>
  <si>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E53</t>
  </si>
  <si>
    <t>E54</t>
  </si>
  <si>
    <t># merged</t>
  </si>
  <si>
    <t>% merged</t>
  </si>
  <si>
    <t># quality fitered</t>
  </si>
  <si>
    <t>% quality fitered</t>
  </si>
  <si>
    <t># with good alignment</t>
  </si>
  <si>
    <t>% with good alignment</t>
  </si>
  <si>
    <t># non-chimeric</t>
  </si>
  <si>
    <t xml:space="preserve">% non-chimeric </t>
  </si>
  <si>
    <t>TOTAL</t>
  </si>
  <si>
    <t># after environmental removed</t>
  </si>
  <si>
    <t>% after environmental removed</t>
  </si>
  <si>
    <t># successfully classified</t>
  </si>
  <si>
    <t>% successfully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</si>
</sst>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0" fontId="0" fillId="33" borderId="0" xfId="0" applyFill="1"/>
    <xf numFmtId="10" fontId="0" fillId="33" borderId="0" xfId="0" applyNumberFormat="1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18" workbookViewId="0">
      <selection activeCell="O45" sqref="O45"/>
    </sheetView>
  </sheetViews>
  <sheetFormatPr defaultRowHeight="15" x14ac:dyDescent="0.25"/>
  <cols>
    <col min="2" max="2" width="17" bestFit="1" customWidth="1"/>
    <col min="4" max="4" width="9.140625" style="1"/>
    <col min="5" max="5" width="17.7109375" customWidth="1"/>
    <col min="6" max="6" width="17.42578125" bestFit="1" customWidth="1"/>
    <col min="7" max="7" width="21" bestFit="1" customWidth="1"/>
    <col min="8" max="8" width="21.7109375" bestFit="1" customWidth="1"/>
    <col min="9" max="9" width="14.28515625" bestFit="1" customWidth="1"/>
    <col min="10" max="10" width="15.28515625" bestFit="1" customWidth="1"/>
    <col min="11" max="11" width="26.7109375" bestFit="1" customWidth="1"/>
    <col min="12" max="12" width="27.28515625" bestFit="1" customWidth="1"/>
    <col min="13" max="13" width="21.5703125" customWidth="1"/>
    <col min="14" max="14" width="9.140625" style="1"/>
  </cols>
  <sheetData>
    <row r="1" spans="1:14" x14ac:dyDescent="0.25">
      <c r="A1" t="s">
        <v>0</v>
      </c>
      <c r="B1" t="s">
        <v>1</v>
      </c>
      <c r="C1" t="s">
        <v>54</v>
      </c>
      <c r="D1" s="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63</v>
      </c>
      <c r="L1" t="s">
        <v>64</v>
      </c>
      <c r="M1" t="s">
        <v>65</v>
      </c>
      <c r="N1" s="1" t="s">
        <v>66</v>
      </c>
    </row>
    <row r="2" spans="1:14" x14ac:dyDescent="0.25">
      <c r="A2" t="s">
        <v>2</v>
      </c>
      <c r="B2">
        <v>36302</v>
      </c>
      <c r="C2">
        <v>33457</v>
      </c>
      <c r="D2" s="1">
        <f>C2/B2</f>
        <v>0.92162966227756049</v>
      </c>
      <c r="E2">
        <v>15001</v>
      </c>
      <c r="F2" s="1">
        <f>E2/B2</f>
        <v>0.41322792132664865</v>
      </c>
      <c r="G2">
        <v>14428</v>
      </c>
      <c r="H2" s="1">
        <f>G2/B2</f>
        <v>0.39744366701559142</v>
      </c>
      <c r="I2">
        <v>11087</v>
      </c>
      <c r="J2" s="1">
        <f>I2/B2</f>
        <v>0.30541017023855432</v>
      </c>
      <c r="K2">
        <v>11083</v>
      </c>
      <c r="L2" s="1">
        <f>K2/B2</f>
        <v>0.305299983471985</v>
      </c>
      <c r="M2">
        <v>8931</v>
      </c>
      <c r="N2" s="1">
        <f>M2/B2</f>
        <v>0.24601950305768278</v>
      </c>
    </row>
    <row r="3" spans="1:14" x14ac:dyDescent="0.25">
      <c r="A3" t="s">
        <v>3</v>
      </c>
      <c r="B3">
        <v>36485</v>
      </c>
      <c r="C3">
        <v>33077</v>
      </c>
      <c r="D3" s="1">
        <f t="shared" ref="D3:D54" si="0">C3/B3</f>
        <v>0.90659175003426062</v>
      </c>
      <c r="E3">
        <v>15859</v>
      </c>
      <c r="F3" s="1">
        <f t="shared" ref="F3:F54" si="1">E3/B3</f>
        <v>0.43467178292448949</v>
      </c>
      <c r="G3">
        <v>15724</v>
      </c>
      <c r="H3" s="1">
        <f t="shared" ref="H3:H54" si="2">G3/B3</f>
        <v>0.43097163217760726</v>
      </c>
      <c r="I3">
        <v>11861</v>
      </c>
      <c r="J3" s="1">
        <f t="shared" ref="J3:J54" si="3">I3/B3</f>
        <v>0.32509250376867205</v>
      </c>
      <c r="K3">
        <v>11860</v>
      </c>
      <c r="L3" s="1">
        <f t="shared" ref="L3:L54" si="4">K3/B3</f>
        <v>0.32506509524462107</v>
      </c>
      <c r="M3">
        <v>9044</v>
      </c>
      <c r="N3" s="1">
        <f t="shared" ref="N3:N54" si="5">M3/B3</f>
        <v>0.2478826915170618</v>
      </c>
    </row>
    <row r="4" spans="1:14" x14ac:dyDescent="0.25">
      <c r="A4" t="s">
        <v>4</v>
      </c>
      <c r="B4">
        <v>60979</v>
      </c>
      <c r="C4">
        <v>57795</v>
      </c>
      <c r="D4" s="1">
        <f t="shared" si="0"/>
        <v>0.9477853031371456</v>
      </c>
      <c r="E4">
        <v>28557</v>
      </c>
      <c r="F4" s="1">
        <f t="shared" si="1"/>
        <v>0.46830876203283095</v>
      </c>
      <c r="G4">
        <v>28184</v>
      </c>
      <c r="H4" s="1">
        <f t="shared" si="2"/>
        <v>0.46219190213024158</v>
      </c>
      <c r="I4">
        <v>22043</v>
      </c>
      <c r="J4" s="1">
        <f t="shared" si="3"/>
        <v>0.3614851014283606</v>
      </c>
      <c r="K4">
        <v>22037</v>
      </c>
      <c r="L4" s="1">
        <f t="shared" si="4"/>
        <v>0.36138670689909641</v>
      </c>
      <c r="M4">
        <v>18222</v>
      </c>
      <c r="N4" s="1">
        <f t="shared" si="5"/>
        <v>0.29882418537529315</v>
      </c>
    </row>
    <row r="5" spans="1:14" x14ac:dyDescent="0.25">
      <c r="A5" t="s">
        <v>5</v>
      </c>
      <c r="B5">
        <v>50246</v>
      </c>
      <c r="C5">
        <v>47774</v>
      </c>
      <c r="D5" s="1">
        <f t="shared" si="0"/>
        <v>0.95080205389483741</v>
      </c>
      <c r="E5">
        <v>24578</v>
      </c>
      <c r="F5" s="1">
        <f t="shared" si="1"/>
        <v>0.48915336544202526</v>
      </c>
      <c r="G5">
        <v>24106</v>
      </c>
      <c r="H5" s="1">
        <f t="shared" si="2"/>
        <v>0.47975958285236636</v>
      </c>
      <c r="I5">
        <v>19543</v>
      </c>
      <c r="J5" s="1">
        <f t="shared" si="3"/>
        <v>0.38894638379174462</v>
      </c>
      <c r="K5">
        <v>19542</v>
      </c>
      <c r="L5" s="1">
        <f t="shared" si="4"/>
        <v>0.38892648170998684</v>
      </c>
      <c r="M5">
        <v>15949</v>
      </c>
      <c r="N5" s="1">
        <f t="shared" si="5"/>
        <v>0.31741830195438442</v>
      </c>
    </row>
    <row r="6" spans="1:14" x14ac:dyDescent="0.25">
      <c r="A6" t="s">
        <v>6</v>
      </c>
      <c r="B6">
        <v>46628</v>
      </c>
      <c r="C6">
        <v>44412</v>
      </c>
      <c r="D6" s="1">
        <f t="shared" si="0"/>
        <v>0.95247490778073263</v>
      </c>
      <c r="E6">
        <v>23150</v>
      </c>
      <c r="F6" s="1">
        <f t="shared" si="1"/>
        <v>0.49648280003431416</v>
      </c>
      <c r="G6">
        <v>22729</v>
      </c>
      <c r="H6" s="1">
        <f t="shared" si="2"/>
        <v>0.48745389036630349</v>
      </c>
      <c r="I6">
        <v>16769</v>
      </c>
      <c r="J6" s="1">
        <f t="shared" si="3"/>
        <v>0.35963369649137855</v>
      </c>
      <c r="K6">
        <v>16768</v>
      </c>
      <c r="L6" s="1">
        <f t="shared" si="4"/>
        <v>0.35961225015012438</v>
      </c>
      <c r="M6">
        <v>12225</v>
      </c>
      <c r="N6" s="1">
        <f t="shared" si="5"/>
        <v>0.26218152183237542</v>
      </c>
    </row>
    <row r="7" spans="1:14" x14ac:dyDescent="0.25">
      <c r="A7" t="s">
        <v>7</v>
      </c>
      <c r="B7">
        <v>34793</v>
      </c>
      <c r="C7">
        <v>31887</v>
      </c>
      <c r="D7" s="1">
        <f t="shared" si="0"/>
        <v>0.91647745236110711</v>
      </c>
      <c r="E7">
        <v>14968</v>
      </c>
      <c r="F7" s="1">
        <f t="shared" si="1"/>
        <v>0.43020147730865405</v>
      </c>
      <c r="G7">
        <v>14824</v>
      </c>
      <c r="H7" s="1">
        <f t="shared" si="2"/>
        <v>0.42606271376426291</v>
      </c>
      <c r="I7">
        <v>11778</v>
      </c>
      <c r="J7" s="1">
        <f t="shared" si="3"/>
        <v>0.33851636823498982</v>
      </c>
      <c r="K7">
        <v>11756</v>
      </c>
      <c r="L7" s="1">
        <f t="shared" si="4"/>
        <v>0.33788405713793002</v>
      </c>
      <c r="M7">
        <v>9554</v>
      </c>
      <c r="N7" s="1">
        <f t="shared" si="5"/>
        <v>0.27459546460494927</v>
      </c>
    </row>
    <row r="8" spans="1:14" x14ac:dyDescent="0.25">
      <c r="A8" t="s">
        <v>8</v>
      </c>
      <c r="B8">
        <v>61167</v>
      </c>
      <c r="C8">
        <v>55949</v>
      </c>
      <c r="D8" s="1">
        <f t="shared" si="0"/>
        <v>0.91469256298330803</v>
      </c>
      <c r="E8">
        <v>26186</v>
      </c>
      <c r="F8" s="1">
        <f t="shared" si="1"/>
        <v>0.42810665881929799</v>
      </c>
      <c r="G8">
        <v>25879</v>
      </c>
      <c r="H8" s="1">
        <f t="shared" si="2"/>
        <v>0.42308761260156619</v>
      </c>
      <c r="I8">
        <v>20228</v>
      </c>
      <c r="J8" s="1">
        <f t="shared" si="3"/>
        <v>0.33070119508885509</v>
      </c>
      <c r="K8">
        <v>20223</v>
      </c>
      <c r="L8" s="1">
        <f t="shared" si="4"/>
        <v>0.33061945166511353</v>
      </c>
      <c r="M8">
        <v>15066</v>
      </c>
      <c r="N8" s="1">
        <f t="shared" si="5"/>
        <v>0.24630928441806857</v>
      </c>
    </row>
    <row r="9" spans="1:14" x14ac:dyDescent="0.25">
      <c r="A9" t="s">
        <v>9</v>
      </c>
      <c r="B9">
        <v>69358</v>
      </c>
      <c r="C9">
        <v>59150</v>
      </c>
      <c r="D9" s="1">
        <f t="shared" si="0"/>
        <v>0.85282159231811761</v>
      </c>
      <c r="E9">
        <v>27645</v>
      </c>
      <c r="F9" s="1">
        <f t="shared" si="1"/>
        <v>0.39858415755932985</v>
      </c>
      <c r="G9">
        <v>27316</v>
      </c>
      <c r="H9" s="1">
        <f t="shared" si="2"/>
        <v>0.39384065284466102</v>
      </c>
      <c r="I9">
        <v>20190</v>
      </c>
      <c r="J9" s="1">
        <f t="shared" si="3"/>
        <v>0.29109835923757893</v>
      </c>
      <c r="K9">
        <v>20187</v>
      </c>
      <c r="L9" s="1">
        <f t="shared" si="4"/>
        <v>0.29105510539519591</v>
      </c>
      <c r="M9">
        <v>16872</v>
      </c>
      <c r="N9" s="1">
        <f t="shared" si="5"/>
        <v>0.24325960956198275</v>
      </c>
    </row>
    <row r="10" spans="1:14" x14ac:dyDescent="0.25">
      <c r="A10" t="s">
        <v>10</v>
      </c>
      <c r="B10">
        <v>34097</v>
      </c>
      <c r="C10">
        <v>30608</v>
      </c>
      <c r="D10" s="1">
        <f t="shared" si="0"/>
        <v>0.89767428219491452</v>
      </c>
      <c r="E10">
        <v>14603</v>
      </c>
      <c r="F10" s="1">
        <f t="shared" si="1"/>
        <v>0.42827814763762206</v>
      </c>
      <c r="G10">
        <v>14429</v>
      </c>
      <c r="H10" s="1">
        <f t="shared" si="2"/>
        <v>0.4231750593893891</v>
      </c>
      <c r="I10">
        <v>10089</v>
      </c>
      <c r="J10" s="1">
        <f t="shared" si="3"/>
        <v>0.29589113411737106</v>
      </c>
      <c r="K10">
        <v>10089</v>
      </c>
      <c r="L10" s="1">
        <f t="shared" si="4"/>
        <v>0.29589113411737106</v>
      </c>
      <c r="M10">
        <v>7881</v>
      </c>
      <c r="N10" s="1">
        <f t="shared" si="5"/>
        <v>0.23113470393289731</v>
      </c>
    </row>
    <row r="11" spans="1:14" x14ac:dyDescent="0.25">
      <c r="A11" t="s">
        <v>11</v>
      </c>
      <c r="B11">
        <v>35342</v>
      </c>
      <c r="C11">
        <v>33249</v>
      </c>
      <c r="D11" s="1">
        <f t="shared" si="0"/>
        <v>0.94077867692830064</v>
      </c>
      <c r="E11">
        <v>16303</v>
      </c>
      <c r="F11" s="1">
        <f t="shared" si="1"/>
        <v>0.46129251315715014</v>
      </c>
      <c r="G11">
        <v>16251</v>
      </c>
      <c r="H11" s="1">
        <f t="shared" si="2"/>
        <v>0.4598211759379775</v>
      </c>
      <c r="I11">
        <v>12424</v>
      </c>
      <c r="J11" s="1">
        <f t="shared" si="3"/>
        <v>0.35153641559617455</v>
      </c>
      <c r="K11">
        <v>12423</v>
      </c>
      <c r="L11" s="1">
        <f t="shared" si="4"/>
        <v>0.35150812064965198</v>
      </c>
      <c r="M11">
        <v>10423</v>
      </c>
      <c r="N11" s="1">
        <f t="shared" si="5"/>
        <v>0.29491822760454983</v>
      </c>
    </row>
    <row r="12" spans="1:14" x14ac:dyDescent="0.25">
      <c r="A12" t="s">
        <v>12</v>
      </c>
      <c r="B12">
        <v>40418</v>
      </c>
      <c r="C12">
        <v>35723</v>
      </c>
      <c r="D12" s="1">
        <f t="shared" si="0"/>
        <v>0.88383888366569352</v>
      </c>
      <c r="E12">
        <v>18037</v>
      </c>
      <c r="F12" s="1">
        <f t="shared" si="1"/>
        <v>0.44626156662872979</v>
      </c>
      <c r="G12">
        <v>17811</v>
      </c>
      <c r="H12" s="1">
        <f t="shared" si="2"/>
        <v>0.44066999851551292</v>
      </c>
      <c r="I12">
        <v>13773</v>
      </c>
      <c r="J12" s="1">
        <f t="shared" si="3"/>
        <v>0.34076401603246076</v>
      </c>
      <c r="K12">
        <v>13772</v>
      </c>
      <c r="L12" s="1">
        <f t="shared" si="4"/>
        <v>0.34073927458063241</v>
      </c>
      <c r="M12">
        <v>11579</v>
      </c>
      <c r="N12" s="1">
        <f t="shared" si="5"/>
        <v>0.28648127072096591</v>
      </c>
    </row>
    <row r="13" spans="1:14" x14ac:dyDescent="0.25">
      <c r="A13" t="s">
        <v>13</v>
      </c>
      <c r="B13">
        <v>47962</v>
      </c>
      <c r="C13">
        <v>45121</v>
      </c>
      <c r="D13" s="1">
        <f t="shared" si="0"/>
        <v>0.94076560610483295</v>
      </c>
      <c r="E13">
        <v>22937</v>
      </c>
      <c r="F13" s="1">
        <f t="shared" si="1"/>
        <v>0.4782327676076894</v>
      </c>
      <c r="G13">
        <v>22323</v>
      </c>
      <c r="H13" s="1">
        <f t="shared" si="2"/>
        <v>0.46543096618156038</v>
      </c>
      <c r="I13">
        <v>17347</v>
      </c>
      <c r="J13" s="1">
        <f t="shared" si="3"/>
        <v>0.36168216504732914</v>
      </c>
      <c r="K13">
        <v>17342</v>
      </c>
      <c r="L13" s="1">
        <f t="shared" si="4"/>
        <v>0.36157791585004795</v>
      </c>
      <c r="M13">
        <v>14031</v>
      </c>
      <c r="N13" s="1">
        <f t="shared" si="5"/>
        <v>0.29254409741044995</v>
      </c>
    </row>
    <row r="14" spans="1:14" x14ac:dyDescent="0.25">
      <c r="A14" t="s">
        <v>14</v>
      </c>
      <c r="B14">
        <v>49564</v>
      </c>
      <c r="C14">
        <v>45985</v>
      </c>
      <c r="D14" s="1">
        <f t="shared" si="0"/>
        <v>0.92779033169235736</v>
      </c>
      <c r="E14">
        <v>23816</v>
      </c>
      <c r="F14" s="1">
        <f t="shared" si="1"/>
        <v>0.48051004761520461</v>
      </c>
      <c r="G14">
        <v>23444</v>
      </c>
      <c r="H14" s="1">
        <f t="shared" si="2"/>
        <v>0.47300460011298523</v>
      </c>
      <c r="I14">
        <v>17890</v>
      </c>
      <c r="J14" s="1">
        <f t="shared" si="3"/>
        <v>0.36094746186748444</v>
      </c>
      <c r="K14">
        <v>17886</v>
      </c>
      <c r="L14" s="1">
        <f t="shared" si="4"/>
        <v>0.36086675813090147</v>
      </c>
      <c r="M14">
        <v>12876</v>
      </c>
      <c r="N14" s="1">
        <f t="shared" si="5"/>
        <v>0.25978532806068921</v>
      </c>
    </row>
    <row r="15" spans="1:14" x14ac:dyDescent="0.25">
      <c r="A15" t="s">
        <v>15</v>
      </c>
      <c r="B15">
        <v>52425</v>
      </c>
      <c r="C15">
        <v>46948</v>
      </c>
      <c r="D15" s="1">
        <f t="shared" si="0"/>
        <v>0.89552694325226512</v>
      </c>
      <c r="E15">
        <v>18730</v>
      </c>
      <c r="F15" s="1">
        <f t="shared" si="1"/>
        <v>0.35727229375298047</v>
      </c>
      <c r="G15">
        <v>18528</v>
      </c>
      <c r="H15" s="1">
        <f t="shared" si="2"/>
        <v>0.35341917024320457</v>
      </c>
      <c r="I15">
        <v>15015</v>
      </c>
      <c r="J15" s="1">
        <f t="shared" si="3"/>
        <v>0.28640915593705291</v>
      </c>
      <c r="K15">
        <v>15015</v>
      </c>
      <c r="L15" s="1">
        <f t="shared" si="4"/>
        <v>0.28640915593705291</v>
      </c>
      <c r="M15">
        <v>11621</v>
      </c>
      <c r="N15" s="1">
        <f t="shared" si="5"/>
        <v>0.22166905102527421</v>
      </c>
    </row>
    <row r="16" spans="1:14" x14ac:dyDescent="0.25">
      <c r="A16" t="s">
        <v>16</v>
      </c>
      <c r="B16">
        <v>77829</v>
      </c>
      <c r="C16">
        <v>69725</v>
      </c>
      <c r="D16" s="1">
        <f t="shared" si="0"/>
        <v>0.89587428850428508</v>
      </c>
      <c r="E16">
        <v>33494</v>
      </c>
      <c r="F16" s="1">
        <f t="shared" si="1"/>
        <v>0.43035372419021189</v>
      </c>
      <c r="G16">
        <v>33158</v>
      </c>
      <c r="H16" s="1">
        <f t="shared" si="2"/>
        <v>0.42603656734636192</v>
      </c>
      <c r="I16">
        <v>25741</v>
      </c>
      <c r="J16" s="1">
        <f t="shared" si="3"/>
        <v>0.33073789975459017</v>
      </c>
      <c r="K16">
        <v>25738</v>
      </c>
      <c r="L16" s="1">
        <f t="shared" si="4"/>
        <v>0.33069935371134151</v>
      </c>
      <c r="M16">
        <v>20572</v>
      </c>
      <c r="N16" s="1">
        <f t="shared" si="5"/>
        <v>0.2643230672371481</v>
      </c>
    </row>
    <row r="17" spans="1:14" x14ac:dyDescent="0.25">
      <c r="A17" t="s">
        <v>17</v>
      </c>
      <c r="B17">
        <v>38649</v>
      </c>
      <c r="C17">
        <v>34079</v>
      </c>
      <c r="D17" s="1">
        <f t="shared" si="0"/>
        <v>0.881756319697793</v>
      </c>
      <c r="E17">
        <v>16785</v>
      </c>
      <c r="F17" s="1">
        <f t="shared" si="1"/>
        <v>0.43429325467670571</v>
      </c>
      <c r="G17">
        <v>16686</v>
      </c>
      <c r="H17" s="1">
        <f t="shared" si="2"/>
        <v>0.43173173950166888</v>
      </c>
      <c r="I17">
        <v>13349</v>
      </c>
      <c r="J17" s="1">
        <f t="shared" si="3"/>
        <v>0.34539056637946647</v>
      </c>
      <c r="K17">
        <v>13348</v>
      </c>
      <c r="L17" s="1">
        <f t="shared" si="4"/>
        <v>0.34536469248880952</v>
      </c>
      <c r="M17">
        <v>10340</v>
      </c>
      <c r="N17" s="1">
        <f t="shared" si="5"/>
        <v>0.26753602939273979</v>
      </c>
    </row>
    <row r="18" spans="1:14" x14ac:dyDescent="0.25">
      <c r="A18" t="s">
        <v>18</v>
      </c>
      <c r="B18">
        <v>57311</v>
      </c>
      <c r="C18">
        <v>49570</v>
      </c>
      <c r="D18" s="1">
        <f t="shared" si="0"/>
        <v>0.86492994364083686</v>
      </c>
      <c r="E18">
        <v>23825</v>
      </c>
      <c r="F18" s="1">
        <f t="shared" si="1"/>
        <v>0.41571426078763241</v>
      </c>
      <c r="G18">
        <v>23710</v>
      </c>
      <c r="H18" s="1">
        <f t="shared" si="2"/>
        <v>0.41370766519516322</v>
      </c>
      <c r="I18">
        <v>19650</v>
      </c>
      <c r="J18" s="1">
        <f t="shared" si="3"/>
        <v>0.342866116452339</v>
      </c>
      <c r="K18">
        <v>19598</v>
      </c>
      <c r="L18" s="1">
        <f t="shared" si="4"/>
        <v>0.34195878627139642</v>
      </c>
      <c r="M18">
        <v>14234</v>
      </c>
      <c r="N18" s="1">
        <f t="shared" si="5"/>
        <v>0.24836418837570448</v>
      </c>
    </row>
    <row r="19" spans="1:14" x14ac:dyDescent="0.25">
      <c r="A19" t="s">
        <v>19</v>
      </c>
      <c r="B19">
        <v>32325</v>
      </c>
      <c r="C19">
        <v>28297</v>
      </c>
      <c r="D19" s="1">
        <f t="shared" si="0"/>
        <v>0.87539056457849962</v>
      </c>
      <c r="E19">
        <v>12221</v>
      </c>
      <c r="F19" s="1">
        <f t="shared" si="1"/>
        <v>0.3780665119876257</v>
      </c>
      <c r="G19">
        <v>11893</v>
      </c>
      <c r="H19" s="1">
        <f t="shared" si="2"/>
        <v>0.36791956689868521</v>
      </c>
      <c r="I19">
        <v>8738</v>
      </c>
      <c r="J19" s="1">
        <f t="shared" si="3"/>
        <v>0.27031709203402937</v>
      </c>
      <c r="K19">
        <v>8736</v>
      </c>
      <c r="L19" s="1">
        <f t="shared" si="4"/>
        <v>0.27025522041763339</v>
      </c>
      <c r="M19">
        <v>6788</v>
      </c>
      <c r="N19" s="1">
        <f t="shared" si="5"/>
        <v>0.20999226604795052</v>
      </c>
    </row>
    <row r="20" spans="1:14" x14ac:dyDescent="0.25">
      <c r="A20" t="s">
        <v>20</v>
      </c>
      <c r="B20">
        <v>86869</v>
      </c>
      <c r="C20">
        <v>77550</v>
      </c>
      <c r="D20" s="1">
        <f t="shared" si="0"/>
        <v>0.89272352622914963</v>
      </c>
      <c r="E20">
        <v>38538</v>
      </c>
      <c r="F20" s="1">
        <f t="shared" si="1"/>
        <v>0.44363351713499638</v>
      </c>
      <c r="G20">
        <v>38057</v>
      </c>
      <c r="H20" s="1">
        <f t="shared" si="2"/>
        <v>0.43809644407095744</v>
      </c>
      <c r="I20">
        <v>29153</v>
      </c>
      <c r="J20" s="1">
        <f t="shared" si="3"/>
        <v>0.33559727866097228</v>
      </c>
      <c r="K20">
        <v>29144</v>
      </c>
      <c r="L20" s="1">
        <f t="shared" si="4"/>
        <v>0.33549367438326677</v>
      </c>
      <c r="M20">
        <v>20639</v>
      </c>
      <c r="N20" s="1">
        <f t="shared" si="5"/>
        <v>0.23758763195155924</v>
      </c>
    </row>
    <row r="21" spans="1:14" x14ac:dyDescent="0.25">
      <c r="A21" t="s">
        <v>21</v>
      </c>
      <c r="B21">
        <v>116387</v>
      </c>
      <c r="C21">
        <v>96894</v>
      </c>
      <c r="D21" s="1">
        <f t="shared" si="0"/>
        <v>0.8325156589653484</v>
      </c>
      <c r="E21">
        <v>41183</v>
      </c>
      <c r="F21" s="1">
        <f t="shared" si="1"/>
        <v>0.35384536073616468</v>
      </c>
      <c r="G21">
        <v>39180</v>
      </c>
      <c r="H21" s="1">
        <f t="shared" si="2"/>
        <v>0.33663553489650905</v>
      </c>
      <c r="I21">
        <v>30398</v>
      </c>
      <c r="J21" s="1">
        <f t="shared" si="3"/>
        <v>0.26118037237835839</v>
      </c>
      <c r="K21">
        <v>30385</v>
      </c>
      <c r="L21" s="1">
        <f t="shared" si="4"/>
        <v>0.26106867605488587</v>
      </c>
      <c r="M21">
        <v>22109</v>
      </c>
      <c r="N21" s="1">
        <f t="shared" si="5"/>
        <v>0.18996107812728225</v>
      </c>
    </row>
    <row r="22" spans="1:14" x14ac:dyDescent="0.25">
      <c r="A22" t="s">
        <v>22</v>
      </c>
      <c r="B22">
        <v>61965</v>
      </c>
      <c r="C22">
        <v>52152</v>
      </c>
      <c r="D22" s="1">
        <f t="shared" si="0"/>
        <v>0.84163640764947956</v>
      </c>
      <c r="E22">
        <v>24959</v>
      </c>
      <c r="F22" s="1">
        <f t="shared" si="1"/>
        <v>0.40279189865246512</v>
      </c>
      <c r="G22">
        <v>24672</v>
      </c>
      <c r="H22" s="1">
        <f t="shared" si="2"/>
        <v>0.39816025175502301</v>
      </c>
      <c r="I22">
        <v>18064</v>
      </c>
      <c r="J22" s="1">
        <f t="shared" si="3"/>
        <v>0.29151940611635602</v>
      </c>
      <c r="K22">
        <v>18049</v>
      </c>
      <c r="L22" s="1">
        <f t="shared" si="4"/>
        <v>0.29127733397885902</v>
      </c>
      <c r="M22">
        <v>14364</v>
      </c>
      <c r="N22" s="1">
        <f t="shared" si="5"/>
        <v>0.2318082788671024</v>
      </c>
    </row>
    <row r="23" spans="1:14" x14ac:dyDescent="0.25">
      <c r="A23" t="s">
        <v>23</v>
      </c>
      <c r="B23">
        <v>78014</v>
      </c>
      <c r="C23">
        <v>70278</v>
      </c>
      <c r="D23" s="1">
        <f t="shared" si="0"/>
        <v>0.90083831107237167</v>
      </c>
      <c r="E23">
        <v>34963</v>
      </c>
      <c r="F23" s="1">
        <f t="shared" si="1"/>
        <v>0.44816315020380959</v>
      </c>
      <c r="G23">
        <v>34601</v>
      </c>
      <c r="H23" s="1">
        <f t="shared" si="2"/>
        <v>0.44352295741789938</v>
      </c>
      <c r="I23">
        <v>26197</v>
      </c>
      <c r="J23" s="1">
        <f t="shared" si="3"/>
        <v>0.33579870279693386</v>
      </c>
      <c r="K23">
        <v>26195</v>
      </c>
      <c r="L23" s="1">
        <f t="shared" si="4"/>
        <v>0.33577306637270232</v>
      </c>
      <c r="M23">
        <v>19824</v>
      </c>
      <c r="N23" s="1">
        <f t="shared" si="5"/>
        <v>0.25410823698310558</v>
      </c>
    </row>
    <row r="24" spans="1:14" x14ac:dyDescent="0.25">
      <c r="A24" t="s">
        <v>24</v>
      </c>
      <c r="B24">
        <v>60615</v>
      </c>
      <c r="C24">
        <v>52394</v>
      </c>
      <c r="D24" s="1">
        <f t="shared" si="0"/>
        <v>0.86437350490802611</v>
      </c>
      <c r="E24">
        <v>24688</v>
      </c>
      <c r="F24" s="1">
        <f t="shared" si="1"/>
        <v>0.40729192444114493</v>
      </c>
      <c r="G24">
        <v>24191</v>
      </c>
      <c r="H24" s="1">
        <f t="shared" si="2"/>
        <v>0.39909263383650911</v>
      </c>
      <c r="I24">
        <v>19532</v>
      </c>
      <c r="J24" s="1">
        <f t="shared" si="3"/>
        <v>0.32223047100552671</v>
      </c>
      <c r="K24">
        <v>19503</v>
      </c>
      <c r="L24" s="1">
        <f t="shared" si="4"/>
        <v>0.32175204157386783</v>
      </c>
      <c r="M24">
        <v>15092</v>
      </c>
      <c r="N24" s="1">
        <f t="shared" si="5"/>
        <v>0.24898127526189887</v>
      </c>
    </row>
    <row r="25" spans="1:14" x14ac:dyDescent="0.25">
      <c r="A25" t="s">
        <v>25</v>
      </c>
      <c r="B25">
        <v>55158</v>
      </c>
      <c r="C25">
        <v>50059</v>
      </c>
      <c r="D25" s="1">
        <f t="shared" si="0"/>
        <v>0.9075564741288662</v>
      </c>
      <c r="E25">
        <v>22175</v>
      </c>
      <c r="F25" s="1">
        <f t="shared" si="1"/>
        <v>0.40202690452880813</v>
      </c>
      <c r="G25">
        <v>21385</v>
      </c>
      <c r="H25" s="1">
        <f t="shared" si="2"/>
        <v>0.38770441277783824</v>
      </c>
      <c r="I25">
        <v>17343</v>
      </c>
      <c r="J25" s="1">
        <f t="shared" si="3"/>
        <v>0.31442401827477429</v>
      </c>
      <c r="K25">
        <v>17319</v>
      </c>
      <c r="L25" s="1">
        <f t="shared" si="4"/>
        <v>0.31398890460132711</v>
      </c>
      <c r="M25">
        <v>14923</v>
      </c>
      <c r="N25" s="1">
        <f t="shared" si="5"/>
        <v>0.27055005620218281</v>
      </c>
    </row>
    <row r="26" spans="1:14" x14ac:dyDescent="0.25">
      <c r="A26" t="s">
        <v>26</v>
      </c>
      <c r="B26">
        <v>30940</v>
      </c>
      <c r="C26">
        <v>27769</v>
      </c>
      <c r="D26" s="1">
        <f t="shared" si="0"/>
        <v>0.8975113122171946</v>
      </c>
      <c r="E26">
        <v>13272</v>
      </c>
      <c r="F26" s="1">
        <f t="shared" si="1"/>
        <v>0.42895927601809952</v>
      </c>
      <c r="G26">
        <v>13130</v>
      </c>
      <c r="H26" s="1">
        <f t="shared" si="2"/>
        <v>0.42436974789915966</v>
      </c>
      <c r="I26">
        <v>9402</v>
      </c>
      <c r="J26" s="1">
        <f t="shared" si="3"/>
        <v>0.30387847446670974</v>
      </c>
      <c r="K26">
        <v>9396</v>
      </c>
      <c r="L26" s="1">
        <f t="shared" si="4"/>
        <v>0.30368455074337425</v>
      </c>
      <c r="M26">
        <v>7291</v>
      </c>
      <c r="N26" s="1">
        <f t="shared" si="5"/>
        <v>0.23564964447317388</v>
      </c>
    </row>
    <row r="27" spans="1:14" x14ac:dyDescent="0.25">
      <c r="A27" t="s">
        <v>27</v>
      </c>
      <c r="B27">
        <v>48956</v>
      </c>
      <c r="C27">
        <v>45243</v>
      </c>
      <c r="D27" s="1">
        <f t="shared" si="0"/>
        <v>0.92415638532559852</v>
      </c>
      <c r="E27">
        <v>21316</v>
      </c>
      <c r="F27" s="1">
        <f t="shared" si="1"/>
        <v>0.43541138981942967</v>
      </c>
      <c r="G27">
        <v>21152</v>
      </c>
      <c r="H27" s="1">
        <f t="shared" si="2"/>
        <v>0.43206144292834381</v>
      </c>
      <c r="I27">
        <v>17560</v>
      </c>
      <c r="J27" s="1">
        <f t="shared" si="3"/>
        <v>0.35868943541138981</v>
      </c>
      <c r="K27">
        <v>17551</v>
      </c>
      <c r="L27" s="1">
        <f t="shared" si="4"/>
        <v>0.35850559686248878</v>
      </c>
      <c r="M27">
        <v>14365</v>
      </c>
      <c r="N27" s="1">
        <f t="shared" si="5"/>
        <v>0.29342675055151562</v>
      </c>
    </row>
    <row r="28" spans="1:14" x14ac:dyDescent="0.25">
      <c r="A28" t="s">
        <v>28</v>
      </c>
      <c r="B28">
        <v>84543</v>
      </c>
      <c r="C28">
        <v>74419</v>
      </c>
      <c r="D28" s="1">
        <f t="shared" si="0"/>
        <v>0.88025028683628448</v>
      </c>
      <c r="E28">
        <v>36641</v>
      </c>
      <c r="F28" s="1">
        <f t="shared" si="1"/>
        <v>0.43340075464556499</v>
      </c>
      <c r="G28">
        <v>36375</v>
      </c>
      <c r="H28" s="1">
        <f t="shared" si="2"/>
        <v>0.4302544267414215</v>
      </c>
      <c r="I28">
        <v>27998</v>
      </c>
      <c r="J28" s="1">
        <f t="shared" si="3"/>
        <v>0.33116875436168575</v>
      </c>
      <c r="K28">
        <v>27990</v>
      </c>
      <c r="L28" s="1">
        <f t="shared" si="4"/>
        <v>0.33107412795855362</v>
      </c>
      <c r="M28">
        <v>21780</v>
      </c>
      <c r="N28" s="1">
        <f t="shared" si="5"/>
        <v>0.25762038252723468</v>
      </c>
    </row>
    <row r="29" spans="1:14" x14ac:dyDescent="0.25">
      <c r="A29" t="s">
        <v>29</v>
      </c>
      <c r="B29">
        <v>97244</v>
      </c>
      <c r="C29">
        <v>81458</v>
      </c>
      <c r="D29" s="1">
        <f t="shared" si="0"/>
        <v>0.8376660770844474</v>
      </c>
      <c r="E29">
        <v>38336</v>
      </c>
      <c r="F29" s="1">
        <f t="shared" si="1"/>
        <v>0.39422483649376827</v>
      </c>
      <c r="G29">
        <v>38069</v>
      </c>
      <c r="H29" s="1">
        <f t="shared" si="2"/>
        <v>0.39147916580971576</v>
      </c>
      <c r="I29">
        <v>30394</v>
      </c>
      <c r="J29" s="1">
        <f t="shared" si="3"/>
        <v>0.31255398790670891</v>
      </c>
      <c r="K29">
        <v>30389</v>
      </c>
      <c r="L29" s="1">
        <f t="shared" si="4"/>
        <v>0.31250257085270045</v>
      </c>
      <c r="M29">
        <v>24425</v>
      </c>
      <c r="N29" s="1">
        <f t="shared" si="5"/>
        <v>0.25117230883139319</v>
      </c>
    </row>
    <row r="30" spans="1:14" x14ac:dyDescent="0.25">
      <c r="A30" t="s">
        <v>30</v>
      </c>
      <c r="B30">
        <v>58725</v>
      </c>
      <c r="C30">
        <v>55309</v>
      </c>
      <c r="D30" s="1">
        <f t="shared" si="0"/>
        <v>0.94183056619838224</v>
      </c>
      <c r="E30">
        <v>25641</v>
      </c>
      <c r="F30" s="1">
        <f t="shared" si="1"/>
        <v>0.43662835249042148</v>
      </c>
      <c r="G30">
        <v>25566</v>
      </c>
      <c r="H30" s="1">
        <f t="shared" si="2"/>
        <v>0.43535121328224774</v>
      </c>
      <c r="I30">
        <v>23121</v>
      </c>
      <c r="J30" s="1">
        <f t="shared" si="3"/>
        <v>0.39371647509578545</v>
      </c>
      <c r="K30">
        <v>23118</v>
      </c>
      <c r="L30" s="1">
        <f t="shared" si="4"/>
        <v>0.3936653895274585</v>
      </c>
      <c r="M30">
        <v>21690</v>
      </c>
      <c r="N30" s="1">
        <f t="shared" si="5"/>
        <v>0.3693486590038314</v>
      </c>
    </row>
    <row r="31" spans="1:14" x14ac:dyDescent="0.25">
      <c r="A31" t="s">
        <v>31</v>
      </c>
      <c r="B31">
        <v>43082</v>
      </c>
      <c r="C31">
        <v>39754</v>
      </c>
      <c r="D31" s="1">
        <f t="shared" si="0"/>
        <v>0.9227519613759807</v>
      </c>
      <c r="E31">
        <v>18533</v>
      </c>
      <c r="F31" s="1">
        <f t="shared" si="1"/>
        <v>0.43017965739752101</v>
      </c>
      <c r="G31">
        <v>18520</v>
      </c>
      <c r="H31" s="1">
        <f t="shared" si="2"/>
        <v>0.42987790724664593</v>
      </c>
      <c r="I31">
        <v>14182</v>
      </c>
      <c r="J31" s="1">
        <f t="shared" si="3"/>
        <v>0.32918620305463997</v>
      </c>
      <c r="K31">
        <v>14182</v>
      </c>
      <c r="L31" s="1">
        <f t="shared" si="4"/>
        <v>0.32918620305463997</v>
      </c>
      <c r="M31">
        <v>11159</v>
      </c>
      <c r="N31" s="1">
        <f t="shared" si="5"/>
        <v>0.25901768720115131</v>
      </c>
    </row>
    <row r="32" spans="1:14" x14ac:dyDescent="0.25">
      <c r="A32" t="s">
        <v>32</v>
      </c>
      <c r="B32">
        <v>55701</v>
      </c>
      <c r="C32">
        <v>50359</v>
      </c>
      <c r="D32" s="1">
        <f t="shared" si="0"/>
        <v>0.90409507908296083</v>
      </c>
      <c r="E32">
        <v>25269</v>
      </c>
      <c r="F32" s="1">
        <f t="shared" si="1"/>
        <v>0.45365433295632035</v>
      </c>
      <c r="G32">
        <v>24871</v>
      </c>
      <c r="H32" s="1">
        <f t="shared" si="2"/>
        <v>0.4465090393350209</v>
      </c>
      <c r="I32">
        <v>17731</v>
      </c>
      <c r="J32" s="1">
        <f t="shared" si="3"/>
        <v>0.31832462612879481</v>
      </c>
      <c r="K32">
        <v>17730</v>
      </c>
      <c r="L32" s="1">
        <f t="shared" si="4"/>
        <v>0.31830667312974631</v>
      </c>
      <c r="M32">
        <v>12668</v>
      </c>
      <c r="N32" s="1">
        <f t="shared" si="5"/>
        <v>0.22742859194628462</v>
      </c>
    </row>
    <row r="33" spans="1:14" x14ac:dyDescent="0.25">
      <c r="A33" t="s">
        <v>33</v>
      </c>
      <c r="B33">
        <v>123224</v>
      </c>
      <c r="C33">
        <v>110754</v>
      </c>
      <c r="D33" s="1">
        <f t="shared" si="0"/>
        <v>0.89880218139323509</v>
      </c>
      <c r="E33">
        <v>50058</v>
      </c>
      <c r="F33" s="1">
        <f t="shared" si="1"/>
        <v>0.40623579822112577</v>
      </c>
      <c r="G33">
        <v>49041</v>
      </c>
      <c r="H33" s="1">
        <f t="shared" si="2"/>
        <v>0.39798253586963578</v>
      </c>
      <c r="I33">
        <v>38656</v>
      </c>
      <c r="J33" s="1">
        <f t="shared" si="3"/>
        <v>0.31370512237875736</v>
      </c>
      <c r="K33">
        <v>38656</v>
      </c>
      <c r="L33" s="1">
        <f t="shared" si="4"/>
        <v>0.31370512237875736</v>
      </c>
      <c r="M33">
        <v>29969</v>
      </c>
      <c r="N33" s="1">
        <f t="shared" si="5"/>
        <v>0.24320749204700384</v>
      </c>
    </row>
    <row r="34" spans="1:14" x14ac:dyDescent="0.25">
      <c r="A34" t="s">
        <v>34</v>
      </c>
      <c r="B34">
        <v>100012</v>
      </c>
      <c r="C34">
        <v>94773</v>
      </c>
      <c r="D34" s="1">
        <f t="shared" si="0"/>
        <v>0.94761628604567449</v>
      </c>
      <c r="E34">
        <v>45832</v>
      </c>
      <c r="F34" s="1">
        <f t="shared" si="1"/>
        <v>0.45826500819901611</v>
      </c>
      <c r="G34">
        <v>45198</v>
      </c>
      <c r="H34" s="1">
        <f t="shared" si="2"/>
        <v>0.45192576890773106</v>
      </c>
      <c r="I34">
        <v>33444</v>
      </c>
      <c r="J34" s="1">
        <f t="shared" si="3"/>
        <v>0.33439987201535815</v>
      </c>
      <c r="K34">
        <v>33444</v>
      </c>
      <c r="L34" s="1">
        <f t="shared" si="4"/>
        <v>0.33439987201535815</v>
      </c>
      <c r="M34">
        <v>25822</v>
      </c>
      <c r="N34" s="1">
        <f t="shared" si="5"/>
        <v>0.25818901731792188</v>
      </c>
    </row>
    <row r="35" spans="1:14" x14ac:dyDescent="0.25">
      <c r="A35" t="s">
        <v>35</v>
      </c>
      <c r="B35">
        <v>79501</v>
      </c>
      <c r="C35">
        <v>74438</v>
      </c>
      <c r="D35" s="1">
        <f t="shared" si="0"/>
        <v>0.93631526647463559</v>
      </c>
      <c r="E35">
        <v>36799</v>
      </c>
      <c r="F35" s="1">
        <f t="shared" si="1"/>
        <v>0.46287468082162486</v>
      </c>
      <c r="G35">
        <v>35781</v>
      </c>
      <c r="H35" s="1">
        <f t="shared" si="2"/>
        <v>0.45006981044263594</v>
      </c>
      <c r="I35">
        <v>27574</v>
      </c>
      <c r="J35" s="1">
        <f t="shared" si="3"/>
        <v>0.34683840454837045</v>
      </c>
      <c r="K35">
        <v>27574</v>
      </c>
      <c r="L35" s="1">
        <f t="shared" si="4"/>
        <v>0.34683840454837045</v>
      </c>
      <c r="M35">
        <v>20736</v>
      </c>
      <c r="N35" s="1">
        <f t="shared" si="5"/>
        <v>0.26082690783763729</v>
      </c>
    </row>
    <row r="36" spans="1:14" x14ac:dyDescent="0.25">
      <c r="A36" t="s">
        <v>36</v>
      </c>
      <c r="B36">
        <v>60353</v>
      </c>
      <c r="C36">
        <v>54717</v>
      </c>
      <c r="D36" s="1">
        <f t="shared" si="0"/>
        <v>0.90661607542292844</v>
      </c>
      <c r="E36">
        <v>26019</v>
      </c>
      <c r="F36" s="1">
        <f t="shared" si="1"/>
        <v>0.43111361489901084</v>
      </c>
      <c r="G36">
        <v>25781</v>
      </c>
      <c r="H36" s="1">
        <f t="shared" si="2"/>
        <v>0.42717014895696981</v>
      </c>
      <c r="I36">
        <v>20463</v>
      </c>
      <c r="J36" s="1">
        <f t="shared" si="3"/>
        <v>0.33905522509237318</v>
      </c>
      <c r="K36">
        <v>20373</v>
      </c>
      <c r="L36" s="1">
        <f t="shared" si="4"/>
        <v>0.33756399847563501</v>
      </c>
      <c r="M36">
        <v>17223</v>
      </c>
      <c r="N36" s="1">
        <f t="shared" si="5"/>
        <v>0.28537106688979835</v>
      </c>
    </row>
    <row r="37" spans="1:14" x14ac:dyDescent="0.25">
      <c r="A37" t="s">
        <v>37</v>
      </c>
      <c r="B37">
        <v>62398</v>
      </c>
      <c r="C37">
        <v>57167</v>
      </c>
      <c r="D37" s="1">
        <f t="shared" si="0"/>
        <v>0.91616718484566817</v>
      </c>
      <c r="E37">
        <v>26863</v>
      </c>
      <c r="F37" s="1">
        <f t="shared" si="1"/>
        <v>0.43051059328824642</v>
      </c>
      <c r="G37">
        <v>26474</v>
      </c>
      <c r="H37" s="1">
        <f t="shared" si="2"/>
        <v>0.42427641911599728</v>
      </c>
      <c r="I37">
        <v>19211</v>
      </c>
      <c r="J37" s="1">
        <f t="shared" si="3"/>
        <v>0.30787845764287319</v>
      </c>
      <c r="K37">
        <v>19201</v>
      </c>
      <c r="L37" s="1">
        <f t="shared" si="4"/>
        <v>0.30771819609602874</v>
      </c>
      <c r="M37">
        <v>14816</v>
      </c>
      <c r="N37" s="1">
        <f t="shared" si="5"/>
        <v>0.23744350780473733</v>
      </c>
    </row>
    <row r="38" spans="1:14" x14ac:dyDescent="0.25">
      <c r="A38" t="s">
        <v>38</v>
      </c>
      <c r="B38">
        <v>36740</v>
      </c>
      <c r="C38">
        <v>34219</v>
      </c>
      <c r="D38" s="1">
        <f t="shared" si="0"/>
        <v>0.9313826891671203</v>
      </c>
      <c r="E38">
        <v>15238</v>
      </c>
      <c r="F38" s="1">
        <f t="shared" si="1"/>
        <v>0.41475231355470876</v>
      </c>
      <c r="G38">
        <v>15113</v>
      </c>
      <c r="H38" s="1">
        <f t="shared" si="2"/>
        <v>0.41135002721829067</v>
      </c>
      <c r="I38">
        <v>10376</v>
      </c>
      <c r="J38" s="1">
        <f t="shared" si="3"/>
        <v>0.2824169842133914</v>
      </c>
      <c r="K38">
        <v>10374</v>
      </c>
      <c r="L38" s="1">
        <f t="shared" si="4"/>
        <v>0.28236254763200869</v>
      </c>
      <c r="M38">
        <v>8008</v>
      </c>
      <c r="N38" s="1">
        <f t="shared" si="5"/>
        <v>0.21796407185628741</v>
      </c>
    </row>
    <row r="39" spans="1:14" x14ac:dyDescent="0.25">
      <c r="A39" t="s">
        <v>39</v>
      </c>
      <c r="B39">
        <v>75528</v>
      </c>
      <c r="C39">
        <v>63513</v>
      </c>
      <c r="D39" s="1">
        <f t="shared" si="0"/>
        <v>0.84091992373689228</v>
      </c>
      <c r="E39">
        <v>22938</v>
      </c>
      <c r="F39" s="1">
        <f t="shared" si="1"/>
        <v>0.3037019383539879</v>
      </c>
      <c r="G39">
        <v>22790</v>
      </c>
      <c r="H39" s="1">
        <f t="shared" si="2"/>
        <v>0.30174240016947357</v>
      </c>
      <c r="I39">
        <v>17040</v>
      </c>
      <c r="J39" s="1">
        <f t="shared" si="3"/>
        <v>0.22561169367651732</v>
      </c>
      <c r="K39">
        <v>17030</v>
      </c>
      <c r="L39" s="1">
        <f t="shared" si="4"/>
        <v>0.22547929244783391</v>
      </c>
      <c r="M39">
        <v>13063</v>
      </c>
      <c r="N39" s="1">
        <f t="shared" si="5"/>
        <v>0.17295572502912826</v>
      </c>
    </row>
    <row r="40" spans="1:14" x14ac:dyDescent="0.25">
      <c r="A40" t="s">
        <v>40</v>
      </c>
      <c r="B40">
        <v>53717</v>
      </c>
      <c r="C40">
        <v>50014</v>
      </c>
      <c r="D40" s="1">
        <f t="shared" si="0"/>
        <v>0.93106465364782098</v>
      </c>
      <c r="E40">
        <v>23686</v>
      </c>
      <c r="F40" s="1">
        <f t="shared" si="1"/>
        <v>0.44094048439041644</v>
      </c>
      <c r="G40">
        <v>23220</v>
      </c>
      <c r="H40" s="1">
        <f t="shared" si="2"/>
        <v>0.43226539084461157</v>
      </c>
      <c r="I40">
        <v>16749</v>
      </c>
      <c r="J40" s="1">
        <f t="shared" si="3"/>
        <v>0.31180073347357445</v>
      </c>
      <c r="K40">
        <v>16746</v>
      </c>
      <c r="L40" s="1">
        <f t="shared" si="4"/>
        <v>0.31174488523186328</v>
      </c>
      <c r="M40">
        <v>12848</v>
      </c>
      <c r="N40" s="1">
        <f t="shared" si="5"/>
        <v>0.2391794031684569</v>
      </c>
    </row>
    <row r="41" spans="1:14" x14ac:dyDescent="0.25">
      <c r="A41" t="s">
        <v>41</v>
      </c>
      <c r="B41">
        <v>67621</v>
      </c>
      <c r="C41">
        <v>63032</v>
      </c>
      <c r="D41" s="1">
        <f t="shared" si="0"/>
        <v>0.93213646648230575</v>
      </c>
      <c r="E41">
        <v>26414</v>
      </c>
      <c r="F41" s="1">
        <f t="shared" si="1"/>
        <v>0.39061829904911194</v>
      </c>
      <c r="G41">
        <v>26171</v>
      </c>
      <c r="H41" s="1">
        <f t="shared" si="2"/>
        <v>0.3870247408349477</v>
      </c>
      <c r="I41">
        <v>20485</v>
      </c>
      <c r="J41" s="1">
        <f t="shared" si="3"/>
        <v>0.30293843628458617</v>
      </c>
      <c r="K41">
        <v>20481</v>
      </c>
      <c r="L41" s="1">
        <f t="shared" si="4"/>
        <v>0.30287928306295381</v>
      </c>
      <c r="M41">
        <v>15479</v>
      </c>
      <c r="N41" s="1">
        <f t="shared" si="5"/>
        <v>0.2289081794117212</v>
      </c>
    </row>
    <row r="42" spans="1:14" x14ac:dyDescent="0.25">
      <c r="A42" t="s">
        <v>42</v>
      </c>
      <c r="B42">
        <v>47532</v>
      </c>
      <c r="C42">
        <v>43974</v>
      </c>
      <c r="D42" s="1">
        <f t="shared" si="0"/>
        <v>0.92514516536228231</v>
      </c>
      <c r="E42">
        <v>19389</v>
      </c>
      <c r="F42" s="1">
        <f t="shared" si="1"/>
        <v>0.40791466801312798</v>
      </c>
      <c r="G42">
        <v>19137</v>
      </c>
      <c r="H42" s="1">
        <f t="shared" si="2"/>
        <v>0.40261297652108052</v>
      </c>
      <c r="I42">
        <v>13345</v>
      </c>
      <c r="J42" s="1">
        <f t="shared" si="3"/>
        <v>0.28075822603719597</v>
      </c>
      <c r="K42">
        <v>13312</v>
      </c>
      <c r="L42" s="1">
        <f t="shared" si="4"/>
        <v>0.28006395691323738</v>
      </c>
      <c r="M42">
        <v>10155</v>
      </c>
      <c r="N42" s="1">
        <f t="shared" si="5"/>
        <v>0.21364554405453168</v>
      </c>
    </row>
    <row r="43" spans="1:14" x14ac:dyDescent="0.25">
      <c r="A43" t="s">
        <v>43</v>
      </c>
      <c r="B43">
        <v>83819</v>
      </c>
      <c r="C43">
        <v>71738</v>
      </c>
      <c r="D43" s="1">
        <f t="shared" si="0"/>
        <v>0.85586800128849072</v>
      </c>
      <c r="E43">
        <v>32233</v>
      </c>
      <c r="F43" s="1">
        <f t="shared" si="1"/>
        <v>0.38455481454085588</v>
      </c>
      <c r="G43">
        <v>31304</v>
      </c>
      <c r="H43" s="1">
        <f t="shared" si="2"/>
        <v>0.37347140863050143</v>
      </c>
      <c r="I43">
        <v>24529</v>
      </c>
      <c r="J43" s="1">
        <f t="shared" si="3"/>
        <v>0.29264247962872381</v>
      </c>
      <c r="K43">
        <v>24523</v>
      </c>
      <c r="L43" s="1">
        <f t="shared" si="4"/>
        <v>0.29257089681337167</v>
      </c>
      <c r="M43">
        <v>20572</v>
      </c>
      <c r="N43" s="1">
        <f t="shared" si="5"/>
        <v>0.24543361290399551</v>
      </c>
    </row>
    <row r="44" spans="1:14" x14ac:dyDescent="0.25">
      <c r="A44" t="s">
        <v>44</v>
      </c>
      <c r="B44">
        <v>71382</v>
      </c>
      <c r="C44">
        <v>65397</v>
      </c>
      <c r="D44" s="1">
        <f t="shared" si="0"/>
        <v>0.91615533327729681</v>
      </c>
      <c r="E44">
        <v>28257</v>
      </c>
      <c r="F44" s="1">
        <f t="shared" si="1"/>
        <v>0.39585609817601075</v>
      </c>
      <c r="G44">
        <v>28077</v>
      </c>
      <c r="H44" s="1">
        <f t="shared" si="2"/>
        <v>0.39333445406404977</v>
      </c>
      <c r="I44">
        <v>21299</v>
      </c>
      <c r="J44" s="1">
        <f t="shared" si="3"/>
        <v>0.29838054411476284</v>
      </c>
      <c r="K44">
        <v>21296</v>
      </c>
      <c r="L44" s="1">
        <f t="shared" si="4"/>
        <v>0.2983385167128968</v>
      </c>
      <c r="M44">
        <v>16171</v>
      </c>
      <c r="N44" s="1">
        <f t="shared" si="5"/>
        <v>0.22654170519178504</v>
      </c>
    </row>
    <row r="45" spans="1:14" x14ac:dyDescent="0.25">
      <c r="A45" t="s">
        <v>45</v>
      </c>
      <c r="B45">
        <v>87856</v>
      </c>
      <c r="C45">
        <v>80374</v>
      </c>
      <c r="D45" s="1">
        <f t="shared" si="0"/>
        <v>0.91483791659078495</v>
      </c>
      <c r="E45">
        <v>33765</v>
      </c>
      <c r="F45" s="1">
        <f t="shared" si="1"/>
        <v>0.38432207248224365</v>
      </c>
      <c r="G45">
        <v>33529</v>
      </c>
      <c r="H45" s="1">
        <f t="shared" si="2"/>
        <v>0.38163585867783645</v>
      </c>
      <c r="I45">
        <v>27503</v>
      </c>
      <c r="J45" s="1">
        <f t="shared" si="3"/>
        <v>0.31304634857038793</v>
      </c>
      <c r="K45">
        <v>27497</v>
      </c>
      <c r="L45" s="1">
        <f t="shared" si="4"/>
        <v>0.31297805499908943</v>
      </c>
      <c r="M45">
        <v>20794</v>
      </c>
      <c r="N45" s="1">
        <f t="shared" si="5"/>
        <v>0.23668275359679475</v>
      </c>
    </row>
    <row r="46" spans="1:14" x14ac:dyDescent="0.25">
      <c r="A46" t="s">
        <v>46</v>
      </c>
      <c r="B46">
        <v>81959</v>
      </c>
      <c r="C46">
        <v>75164</v>
      </c>
      <c r="D46" s="1">
        <f t="shared" si="0"/>
        <v>0.91709269268780735</v>
      </c>
      <c r="E46">
        <v>32796</v>
      </c>
      <c r="F46" s="1">
        <f t="shared" si="1"/>
        <v>0.40015129515977499</v>
      </c>
      <c r="G46">
        <v>32576</v>
      </c>
      <c r="H46" s="1">
        <f t="shared" si="2"/>
        <v>0.39746702619602486</v>
      </c>
      <c r="I46">
        <v>27246</v>
      </c>
      <c r="J46" s="1">
        <f t="shared" si="3"/>
        <v>0.33243450993789575</v>
      </c>
      <c r="K46">
        <v>27232</v>
      </c>
      <c r="L46" s="1">
        <f t="shared" si="4"/>
        <v>0.33226369282202078</v>
      </c>
      <c r="M46">
        <v>23430</v>
      </c>
      <c r="N46" s="1">
        <f t="shared" si="5"/>
        <v>0.28587464463939288</v>
      </c>
    </row>
    <row r="47" spans="1:14" x14ac:dyDescent="0.25">
      <c r="A47" t="s">
        <v>47</v>
      </c>
      <c r="B47">
        <v>58349</v>
      </c>
      <c r="C47">
        <v>53782</v>
      </c>
      <c r="D47" s="1">
        <f t="shared" si="0"/>
        <v>0.92172959262369536</v>
      </c>
      <c r="E47">
        <v>26031</v>
      </c>
      <c r="F47" s="1">
        <f t="shared" si="1"/>
        <v>0.4461258976160688</v>
      </c>
      <c r="G47">
        <v>25707</v>
      </c>
      <c r="H47" s="1">
        <f t="shared" si="2"/>
        <v>0.44057310322370563</v>
      </c>
      <c r="I47">
        <v>20668</v>
      </c>
      <c r="J47" s="1">
        <f t="shared" si="3"/>
        <v>0.35421343981902004</v>
      </c>
      <c r="K47">
        <v>20667</v>
      </c>
      <c r="L47" s="1">
        <f t="shared" si="4"/>
        <v>0.35419630156472259</v>
      </c>
      <c r="M47">
        <v>18634</v>
      </c>
      <c r="N47" s="1">
        <f t="shared" si="5"/>
        <v>0.31935423057807333</v>
      </c>
    </row>
    <row r="48" spans="1:14" x14ac:dyDescent="0.25">
      <c r="A48" t="s">
        <v>48</v>
      </c>
      <c r="B48">
        <v>34763</v>
      </c>
      <c r="C48">
        <v>29896</v>
      </c>
      <c r="D48" s="1">
        <f t="shared" si="0"/>
        <v>0.85999482208094813</v>
      </c>
      <c r="E48">
        <v>13756</v>
      </c>
      <c r="F48" s="1">
        <f t="shared" si="1"/>
        <v>0.39570808043034261</v>
      </c>
      <c r="G48">
        <v>13692</v>
      </c>
      <c r="H48" s="1">
        <f t="shared" si="2"/>
        <v>0.39386704254523486</v>
      </c>
      <c r="I48">
        <v>10031</v>
      </c>
      <c r="J48" s="1">
        <f t="shared" si="3"/>
        <v>0.28855392227368176</v>
      </c>
      <c r="K48">
        <v>10029</v>
      </c>
      <c r="L48" s="1">
        <f t="shared" si="4"/>
        <v>0.28849638983977216</v>
      </c>
      <c r="M48">
        <v>7916</v>
      </c>
      <c r="N48" s="1">
        <f t="shared" si="5"/>
        <v>0.22771337341426229</v>
      </c>
    </row>
    <row r="49" spans="1:14" x14ac:dyDescent="0.25">
      <c r="A49" t="s">
        <v>49</v>
      </c>
      <c r="B49">
        <v>47965</v>
      </c>
      <c r="C49">
        <v>40474</v>
      </c>
      <c r="D49" s="1">
        <f t="shared" si="0"/>
        <v>0.8438236213905973</v>
      </c>
      <c r="E49">
        <v>20664</v>
      </c>
      <c r="F49" s="1">
        <f t="shared" si="1"/>
        <v>0.43081413530699469</v>
      </c>
      <c r="G49">
        <v>20525</v>
      </c>
      <c r="H49" s="1">
        <f t="shared" si="2"/>
        <v>0.42791618888773064</v>
      </c>
      <c r="I49">
        <v>15485</v>
      </c>
      <c r="J49" s="1">
        <f t="shared" si="3"/>
        <v>0.32283957052017098</v>
      </c>
      <c r="K49">
        <v>15484</v>
      </c>
      <c r="L49" s="1">
        <f t="shared" si="4"/>
        <v>0.32281872198478057</v>
      </c>
      <c r="M49">
        <v>11525</v>
      </c>
      <c r="N49" s="1">
        <f t="shared" si="5"/>
        <v>0.24027937037423122</v>
      </c>
    </row>
    <row r="50" spans="1:14" x14ac:dyDescent="0.25">
      <c r="A50" t="s">
        <v>50</v>
      </c>
      <c r="B50">
        <v>32477</v>
      </c>
      <c r="C50">
        <v>29843</v>
      </c>
      <c r="D50" s="1">
        <f t="shared" si="0"/>
        <v>0.91889644979523966</v>
      </c>
      <c r="E50">
        <v>14967</v>
      </c>
      <c r="F50" s="1">
        <f t="shared" si="1"/>
        <v>0.46084921636850695</v>
      </c>
      <c r="G50">
        <v>14883</v>
      </c>
      <c r="H50" s="1">
        <f t="shared" si="2"/>
        <v>0.45826277057609999</v>
      </c>
      <c r="I50">
        <v>11084</v>
      </c>
      <c r="J50" s="1">
        <f t="shared" si="3"/>
        <v>0.34128768051236258</v>
      </c>
      <c r="K50">
        <v>11084</v>
      </c>
      <c r="L50" s="1">
        <f t="shared" si="4"/>
        <v>0.34128768051236258</v>
      </c>
      <c r="M50">
        <v>9415</v>
      </c>
      <c r="N50" s="1">
        <f t="shared" si="5"/>
        <v>0.28989746589894388</v>
      </c>
    </row>
    <row r="51" spans="1:14" x14ac:dyDescent="0.25">
      <c r="A51" t="s">
        <v>51</v>
      </c>
      <c r="B51">
        <v>59682</v>
      </c>
      <c r="C51">
        <v>54360</v>
      </c>
      <c r="D51" s="1">
        <f t="shared" si="0"/>
        <v>0.91082738514124861</v>
      </c>
      <c r="E51">
        <v>27001</v>
      </c>
      <c r="F51" s="1">
        <f t="shared" si="1"/>
        <v>0.4524144633222747</v>
      </c>
      <c r="G51">
        <v>26876</v>
      </c>
      <c r="H51" s="1">
        <f t="shared" si="2"/>
        <v>0.45032002948962835</v>
      </c>
      <c r="I51">
        <v>19034</v>
      </c>
      <c r="J51" s="1">
        <f t="shared" si="3"/>
        <v>0.31892362856472639</v>
      </c>
      <c r="K51">
        <v>19012</v>
      </c>
      <c r="L51" s="1">
        <f t="shared" si="4"/>
        <v>0.31855500821018062</v>
      </c>
      <c r="M51">
        <v>15507</v>
      </c>
      <c r="N51" s="1">
        <f t="shared" si="5"/>
        <v>0.25982708354277673</v>
      </c>
    </row>
    <row r="52" spans="1:14" x14ac:dyDescent="0.25">
      <c r="A52" t="s">
        <v>52</v>
      </c>
      <c r="B52">
        <v>48665</v>
      </c>
      <c r="C52">
        <v>41153</v>
      </c>
      <c r="D52" s="1">
        <f t="shared" si="0"/>
        <v>0.84563854926538584</v>
      </c>
      <c r="E52">
        <v>20532</v>
      </c>
      <c r="F52" s="1">
        <f t="shared" si="1"/>
        <v>0.4219048597554711</v>
      </c>
      <c r="G52">
        <v>20365</v>
      </c>
      <c r="H52" s="1">
        <f t="shared" si="2"/>
        <v>0.41847323538477343</v>
      </c>
      <c r="I52">
        <v>15736</v>
      </c>
      <c r="J52" s="1">
        <f t="shared" si="3"/>
        <v>0.32335353950477758</v>
      </c>
      <c r="K52">
        <v>15730</v>
      </c>
      <c r="L52" s="1">
        <f t="shared" si="4"/>
        <v>0.32323024761121955</v>
      </c>
      <c r="M52">
        <v>11386</v>
      </c>
      <c r="N52" s="1">
        <f t="shared" si="5"/>
        <v>0.23396691667522859</v>
      </c>
    </row>
    <row r="53" spans="1:14" x14ac:dyDescent="0.25">
      <c r="A53" t="s">
        <v>53</v>
      </c>
      <c r="B53">
        <v>35009</v>
      </c>
      <c r="C53">
        <v>31852</v>
      </c>
      <c r="D53" s="1">
        <f t="shared" si="0"/>
        <v>0.90982318832300269</v>
      </c>
      <c r="E53">
        <v>15871</v>
      </c>
      <c r="F53" s="1">
        <f t="shared" si="1"/>
        <v>0.45334056956782542</v>
      </c>
      <c r="G53">
        <v>15575</v>
      </c>
      <c r="H53" s="1">
        <f t="shared" si="2"/>
        <v>0.44488560084549689</v>
      </c>
      <c r="I53">
        <v>10656</v>
      </c>
      <c r="J53" s="1">
        <f t="shared" si="3"/>
        <v>0.30437887400382757</v>
      </c>
      <c r="K53">
        <v>10656</v>
      </c>
      <c r="L53" s="1">
        <f t="shared" si="4"/>
        <v>0.30437887400382757</v>
      </c>
      <c r="M53">
        <v>7778</v>
      </c>
      <c r="N53" s="1">
        <f t="shared" si="5"/>
        <v>0.22217144162929534</v>
      </c>
    </row>
    <row r="54" spans="1:14" x14ac:dyDescent="0.25">
      <c r="A54" s="4" t="s">
        <v>62</v>
      </c>
      <c r="B54" s="2">
        <f>SUM(B2:B53)</f>
        <v>3088631</v>
      </c>
      <c r="C54" s="2">
        <f>SUM(C2:C53)</f>
        <v>2777078</v>
      </c>
      <c r="D54" s="3">
        <f t="shared" si="0"/>
        <v>0.89912909635369198</v>
      </c>
      <c r="E54" s="2">
        <f>SUM(E2:E53)</f>
        <v>1301318</v>
      </c>
      <c r="F54" s="3">
        <f t="shared" si="1"/>
        <v>0.42132517610553027</v>
      </c>
      <c r="G54" s="2">
        <f>SUM(G2:G53)</f>
        <v>1283007</v>
      </c>
      <c r="H54" s="3">
        <f t="shared" si="2"/>
        <v>0.41539665955564131</v>
      </c>
      <c r="I54" s="2">
        <f>SUM(I2:I53)</f>
        <v>989204</v>
      </c>
      <c r="J54" s="3">
        <f t="shared" si="3"/>
        <v>0.32027263858971822</v>
      </c>
      <c r="K54" s="2">
        <f>SUM(K2:K53)</f>
        <v>988755</v>
      </c>
      <c r="L54" s="3">
        <f t="shared" si="4"/>
        <v>0.32012726674050734</v>
      </c>
      <c r="M54" s="2">
        <f>SUM(M2:M53)</f>
        <v>777784</v>
      </c>
      <c r="N54" s="3">
        <f t="shared" si="5"/>
        <v>0.25182159992566283</v>
      </c>
    </row>
  </sheetData>
  <sortState ref="O2:P53">
    <sortCondition ref="O2:O5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reads_statistics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Nezar Al-Hebshi</dc:creator>
  <cp:lastModifiedBy>Nezar Al-Hebshi</cp:lastModifiedBy>
  <dcterms:created xsi:type="dcterms:W3CDTF">2019-09-24T19:12:55Z</dcterms:created>
  <dcterms:modified xsi:type="dcterms:W3CDTF">2019-11-06T20:59:47Z</dcterms:modified>
</cp:coreProperties>
</file>